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ик\Desktop\на сайт\"/>
    </mc:Choice>
  </mc:AlternateContent>
  <bookViews>
    <workbookView xWindow="0" yWindow="0" windowWidth="28800" windowHeight="10935" tabRatio="898"/>
  </bookViews>
  <sheets>
    <sheet name="прил. 3" sheetId="12" r:id="rId1"/>
    <sheet name="прил. 2" sheetId="14" r:id="rId2"/>
    <sheet name="прил. 1" sheetId="1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2" l="1"/>
  <c r="E15" i="13" l="1"/>
  <c r="D15" i="13"/>
  <c r="C15" i="13"/>
  <c r="D60" i="12" l="1"/>
  <c r="D41" i="12" l="1"/>
  <c r="C41" i="12"/>
</calcChain>
</file>

<file path=xl/sharedStrings.xml><?xml version="1.0" encoding="utf-8"?>
<sst xmlns="http://schemas.openxmlformats.org/spreadsheetml/2006/main" count="136" uniqueCount="123">
  <si>
    <t>Наименование объекта</t>
  </si>
  <si>
    <t>№№</t>
  </si>
  <si>
    <t>Протяженность</t>
  </si>
  <si>
    <t>Ремонт дороги по ул. Лесная с. Суадаг</t>
  </si>
  <si>
    <t>Ремонт дороги по ул. Гагарина г. Алагир</t>
  </si>
  <si>
    <t>Ремонт тротуара по ул. Калаева г. Алагир</t>
  </si>
  <si>
    <t>Ремонт дороги по ул. Комсомольская г. Алагир</t>
  </si>
  <si>
    <t>Ремонт дороги по ул. Кр. Октября г. Алагир</t>
  </si>
  <si>
    <t>Ямочный ремонт дорог г. Алагир</t>
  </si>
  <si>
    <t>Протяженность, км</t>
  </si>
  <si>
    <t>Ремонт дороги по ул. Плиева с. Ногкау</t>
  </si>
  <si>
    <t>Составление ПСД на дорожную деятельность</t>
  </si>
  <si>
    <t>Содержание улиц города Алагир и сельских поселений(зимнее)</t>
  </si>
  <si>
    <t>Содержание улиц города Алагир и сельских поселений (летнее)</t>
  </si>
  <si>
    <t>Ремонт тротуара по ул.Комсомольская г. Алагир</t>
  </si>
  <si>
    <t>Ремонт тротуара по ул.Алагирская г. Алагир</t>
  </si>
  <si>
    <t>Ремонт тротуара по ул.Ч.Басиевой г. Алагир</t>
  </si>
  <si>
    <t>Ремонт дворовой территории дома №1 кв.Энергетиков г. Алагир</t>
  </si>
  <si>
    <t>Ремонт дворовой территории дома №3 кв.Энергетиков г. Алагир</t>
  </si>
  <si>
    <t>Ремонт пешеходных мостов по ул.Комсомольская г. Алагир</t>
  </si>
  <si>
    <t>Ремонт пешеходного моста по ул.Агузарова г. Алагир</t>
  </si>
  <si>
    <t>Ремонт дороги по ул. С.Кодоева г. Алагир</t>
  </si>
  <si>
    <t>Ремонт тротуара по ул.А.Агузарова г. Алагир</t>
  </si>
  <si>
    <t>Ремонт дороги по ул.Терешковой г. Алагир</t>
  </si>
  <si>
    <t>Ремонт тротуара по ул.Бекузарова г. Алагир</t>
  </si>
  <si>
    <t>Устройство укрепленной обочины по ул. Ленина с.Црау</t>
  </si>
  <si>
    <t>Ремонт дворовой территории дома №90 по ул.К.Хетагурова г. Алагир</t>
  </si>
  <si>
    <t>Ремонт дворовой территории дома №94 по ул.К.Хетагурова г. Алагир</t>
  </si>
  <si>
    <t>Установка бетонных ограждений(парапетов) по ул.Комсомольская г. Алагир</t>
  </si>
  <si>
    <t>Ямочный ремонт дорог г. Алагир(2 этап)</t>
  </si>
  <si>
    <t>Ямочный ремонт дорог населенных пунктов Алагирского р-на</t>
  </si>
  <si>
    <t>Установка дорожных знаков</t>
  </si>
  <si>
    <t>Ремонт ливневой канализации по ул.Октябрьская г. Алагир</t>
  </si>
  <si>
    <t>Устройство перильных ограждений на светофорных объектах в г. Алагир</t>
  </si>
  <si>
    <t>Ремонт дороги ул. Цаликова в с. Ногкау</t>
  </si>
  <si>
    <t>Ремонт ливневой канализации по ул.Бекузарова  г. Алагир</t>
  </si>
  <si>
    <t>Ремонт дороги до кладбища Южное г. Алагир</t>
  </si>
  <si>
    <t>Ремонт дороги по ул. Бритаева с. Дзуарикау (II этап)</t>
  </si>
  <si>
    <t>Ремонт дороги по ул. Кавказская г. Алагир</t>
  </si>
  <si>
    <t>Ремонт дороги до кладбища Северное г. Алагир</t>
  </si>
  <si>
    <t>Ремонт дороги по ул. Ярославская г. Алагир</t>
  </si>
  <si>
    <t>Ремонт дворовой территории дома № 2 по ул. К. Бутаева г. Алагир</t>
  </si>
  <si>
    <t>Ремонт дороги в с.Цей Алагирского района</t>
  </si>
  <si>
    <t>Ремонт тротуара по ул. Алагирская г. Алагир</t>
  </si>
  <si>
    <t>Ремонт светофорных объектов в г. Алагир</t>
  </si>
  <si>
    <t>№</t>
  </si>
  <si>
    <t>Наименование мероприятия</t>
  </si>
  <si>
    <t>2021 г.</t>
  </si>
  <si>
    <t>2022 г.</t>
  </si>
  <si>
    <t>2023 г.</t>
  </si>
  <si>
    <t>тыс. руб.</t>
  </si>
  <si>
    <t>Таблица № 2</t>
  </si>
  <si>
    <t>Содержание автомобильных дорог общего пользования местного значения</t>
  </si>
  <si>
    <t xml:space="preserve">Паспортизация автомобильных дорог </t>
  </si>
  <si>
    <t>Ремонт автомобильных дорог общего пользования местного значения</t>
  </si>
  <si>
    <t>Установка (ремонт) светофорных объектов</t>
  </si>
  <si>
    <t>ИТОГО:</t>
  </si>
  <si>
    <t>Приложение № 2 к постановлению
АМСУ Алагирского муниципального района
РСО-Алания от  "___"______2022 № _____</t>
  </si>
  <si>
    <t>Наименование показателя</t>
  </si>
  <si>
    <t>Ед. изм.</t>
  </si>
  <si>
    <t xml:space="preserve">Протяженность отремонтированных автомобильных дорог общего пользования местного значения </t>
  </si>
  <si>
    <t>Приложение № 3 к постановлению
АМСУ Алагирского муниципального района
РСО-Алания от  "___"______2022 № _____</t>
  </si>
  <si>
    <t>%</t>
  </si>
  <si>
    <t>км.</t>
  </si>
  <si>
    <t>Перечень программных мероприятий</t>
  </si>
  <si>
    <t>Доля автомобильных дорог общего пользования местного значения, находящихся на содержании</t>
  </si>
  <si>
    <t>6. Перечень целевых показателей</t>
  </si>
  <si>
    <t>26 шт.</t>
  </si>
  <si>
    <t>Технологическое присоединение для электроснабжения светофоров</t>
  </si>
  <si>
    <t>Перечень объектов (мероприятий) по дорожной деятельности в отношении автомобильных дорог общего пользования местного значения Алагирского муниципального района РСО-Алания, выполняемые в 2021 г. в рамках соглашения с Комитетом по транспорту и дорожной инфраструктуре РСО-Алания</t>
  </si>
  <si>
    <t>Перечень объектов (мероприятий) по дорожной деятельности в отношении автомобильных дорог общего пользования местного значения Алагирского муниципального района РСО-Алания, выполняемые в 2022 г. в рамках соглашения с Комитетом по транспорту и дорожной инфраструктуре РСО-Алания</t>
  </si>
  <si>
    <t>Доля автомобильных дорог общего пользования местного значения несоответствующих нормативным требованиям</t>
  </si>
  <si>
    <t>Приложение к программе «Развитие дорожного хозяйства в Алагирском районе на 2021-2023 годы»</t>
  </si>
  <si>
    <t>Ремонт подъездных дорог к парку Свято-Вознесенского собора в г. Алагир</t>
  </si>
  <si>
    <t>Ремонт дороги по ул. К. Хетагурова г. Алагир</t>
  </si>
  <si>
    <t>Содержание улиц г. Алагир и сельских поселений Алагирского района (зимнее)</t>
  </si>
  <si>
    <t>318 тыс.км.</t>
  </si>
  <si>
    <t>Стоимость работ, тыс. руб.</t>
  </si>
  <si>
    <t>Ремонт дороги по ул. Кирова г. Алагир</t>
  </si>
  <si>
    <t>Ямочной ремонт дорог и тротуаров в г. Алагир</t>
  </si>
  <si>
    <t>Ремонт дорог г. Алагир</t>
  </si>
  <si>
    <t>Составление ПСД</t>
  </si>
  <si>
    <t>5895 кв.м.</t>
  </si>
  <si>
    <t>3843 кв.м./2,123 км.</t>
  </si>
  <si>
    <t>Приложение № 1 к постановлению
АМСУ Алагирского муниципального района
РСО-Алания от  "___"______2022 № _____</t>
  </si>
  <si>
    <t>Перечень объектов (мероприятий) по дорожной деятельности в отношении автомобильных дорог общего пользования местного значения Алагирского муниципального района РСО-Алания, выполняемые в 2023 г. в рамках соглашения с Комитетом по транспорту и дорожной инфраструктуре РСО-Алания от 28.02.2023 № 1С/23</t>
  </si>
  <si>
    <t>Ремонт тротуара по ул. Ч.Басиевой г. Алагир</t>
  </si>
  <si>
    <t>Ремонт дороги в с.Цмити Алагирского района</t>
  </si>
  <si>
    <t>Ремонт дороги по ул.Партизанская г.Алагир  (от ул. К. Хетагурова до ул. Алагирская)</t>
  </si>
  <si>
    <t>Ремонт дороги по ул.Чкалова г.Алагир (от ул. Л. Толстого до ул. Маркуса)</t>
  </si>
  <si>
    <t>Ремонт моста в с. Даллагкау Алагирского района</t>
  </si>
  <si>
    <t xml:space="preserve">Ремонт дороги по ул. Кавказская в пос. Рамоново </t>
  </si>
  <si>
    <t>Ремонт дороги по ул. Бесолова г. Алагир</t>
  </si>
  <si>
    <t xml:space="preserve">Устройство парковки в с. В. Бирагзанг </t>
  </si>
  <si>
    <t>Ремонт ул. К. Хетагурова (от Ким до Зарамагская) г. Алагир</t>
  </si>
  <si>
    <t>Ремонт дороги в с. Дзуарикау (Газданова-Степная) Алагирского района</t>
  </si>
  <si>
    <t>Ремонт дороги в с. Тамиск Алагирского района</t>
  </si>
  <si>
    <t>Ремонт дороги по ул.Ч.Басиевой (от круга до ул.Зарамагская) г. Алагир</t>
  </si>
  <si>
    <t xml:space="preserve">Составление проектно-сметной документации на объекты дорожной деятельности </t>
  </si>
  <si>
    <t>Разработка технической документации на мостовые сооружения Алагирского района</t>
  </si>
  <si>
    <t>Ремонт дороги по ул. Бритаева в с. Дзуарикау Алагирского района</t>
  </si>
  <si>
    <t>Ремонт дороги по ул. Кцоева в с. Дзуарикау</t>
  </si>
  <si>
    <t>Ремонт дороги по ул. Полевая в с. Дзуарикау</t>
  </si>
  <si>
    <t>Ремонт дороги по ул. Степная в с. Дзуарикау</t>
  </si>
  <si>
    <t>0,6097/3658</t>
  </si>
  <si>
    <t>0,174/1044</t>
  </si>
  <si>
    <t>0,1108/665</t>
  </si>
  <si>
    <t>0,2333/1400</t>
  </si>
  <si>
    <t>0,3898/2339</t>
  </si>
  <si>
    <t>0,0217/130</t>
  </si>
  <si>
    <t>0,2/1200</t>
  </si>
  <si>
    <t>0,39/2340</t>
  </si>
  <si>
    <t>0,495/3308</t>
  </si>
  <si>
    <t>0,0875/525</t>
  </si>
  <si>
    <t>1,068/7875</t>
  </si>
  <si>
    <t xml:space="preserve"> </t>
  </si>
  <si>
    <t>0,424/882,5</t>
  </si>
  <si>
    <t>0,3983/2389,83</t>
  </si>
  <si>
    <t>0,221/1330</t>
  </si>
  <si>
    <t>0,27/1215</t>
  </si>
  <si>
    <t>0,24/1008</t>
  </si>
  <si>
    <t>5,33/31309</t>
  </si>
  <si>
    <t>Протяженность/площадь, км./кв.м.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</si>
</sst>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0.000"/>
    <numFmt numFmtId="166" formatCode="#,##0.000"/>
    <numFmt numFmtId="167" formatCode="0.0000"/>
    <numFmt numFmtId="168" formatCode="#,##0.0"/>
    <numFmt numFmtId="169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65" fontId="2" fillId="2" borderId="1" xfId="0" applyNumberFormat="1" applyFont="1" applyFill="1" applyBorder="1" applyAlignment="1" applyProtection="1">
      <alignment vertical="top" wrapText="1"/>
    </xf>
    <xf numFmtId="165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165" fontId="5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5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2" fontId="5" fillId="0" borderId="0" xfId="0" applyNumberFormat="1" applyFont="1"/>
    <xf numFmtId="0" fontId="0" fillId="0" borderId="0" xfId="0" applyAlignment="1">
      <alignment horizontal="right"/>
    </xf>
    <xf numFmtId="165" fontId="5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wrapText="1"/>
    </xf>
    <xf numFmtId="168" fontId="0" fillId="0" borderId="0" xfId="0" applyNumberFormat="1" applyBorder="1"/>
    <xf numFmtId="165" fontId="5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/>
    <xf numFmtId="0" fontId="0" fillId="0" borderId="0" xfId="0" applyFill="1" applyBorder="1"/>
    <xf numFmtId="165" fontId="0" fillId="0" borderId="0" xfId="0" applyNumberFormat="1" applyFill="1" applyBorder="1"/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169" fontId="0" fillId="0" borderId="0" xfId="0" applyNumberFormat="1"/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/>
    <xf numFmtId="164" fontId="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164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5"/>
  <sheetViews>
    <sheetView tabSelected="1" topLeftCell="A50" zoomScale="120" zoomScaleNormal="120" workbookViewId="0">
      <selection activeCell="A61" sqref="A61:D83"/>
    </sheetView>
  </sheetViews>
  <sheetFormatPr defaultRowHeight="15" x14ac:dyDescent="0.25"/>
  <cols>
    <col min="2" max="2" width="69.85546875" customWidth="1"/>
    <col min="3" max="3" width="18.5703125" customWidth="1"/>
    <col min="4" max="4" width="22.140625" style="20" customWidth="1"/>
    <col min="7" max="7" width="14.85546875" customWidth="1"/>
    <col min="8" max="8" width="13.5703125" customWidth="1"/>
  </cols>
  <sheetData>
    <row r="2" spans="1:4" x14ac:dyDescent="0.25">
      <c r="A2" s="23"/>
      <c r="B2" s="23"/>
      <c r="C2" s="23"/>
      <c r="D2" s="24"/>
    </row>
    <row r="3" spans="1:4" x14ac:dyDescent="0.25">
      <c r="A3" s="25"/>
      <c r="B3" s="26"/>
      <c r="C3" s="27"/>
      <c r="D3" s="28"/>
    </row>
    <row r="4" spans="1:4" ht="45" customHeight="1" x14ac:dyDescent="0.25">
      <c r="A4" s="25"/>
      <c r="B4" s="66" t="s">
        <v>61</v>
      </c>
      <c r="C4" s="66"/>
      <c r="D4" s="66"/>
    </row>
    <row r="5" spans="1:4" x14ac:dyDescent="0.25">
      <c r="A5" s="25"/>
      <c r="B5" s="26"/>
      <c r="C5" s="27"/>
      <c r="D5" s="28"/>
    </row>
    <row r="6" spans="1:4" ht="15.75" x14ac:dyDescent="0.25">
      <c r="A6" s="25"/>
      <c r="B6" s="67" t="s">
        <v>72</v>
      </c>
      <c r="C6" s="67"/>
      <c r="D6" s="67"/>
    </row>
    <row r="7" spans="1:4" ht="15.75" x14ac:dyDescent="0.25">
      <c r="A7" s="25"/>
      <c r="B7" s="49"/>
      <c r="C7" s="49"/>
      <c r="D7" s="49"/>
    </row>
    <row r="8" spans="1:4" ht="48.75" customHeight="1" x14ac:dyDescent="0.25">
      <c r="A8" s="68" t="s">
        <v>69</v>
      </c>
      <c r="B8" s="68"/>
      <c r="C8" s="68"/>
      <c r="D8" s="68"/>
    </row>
    <row r="9" spans="1:4" ht="31.5" x14ac:dyDescent="0.25">
      <c r="A9" s="57" t="s">
        <v>1</v>
      </c>
      <c r="B9" s="57" t="s">
        <v>0</v>
      </c>
      <c r="C9" s="8" t="s">
        <v>9</v>
      </c>
      <c r="D9" s="7" t="s">
        <v>77</v>
      </c>
    </row>
    <row r="10" spans="1:4" ht="15.75" x14ac:dyDescent="0.25">
      <c r="A10" s="57">
        <v>1</v>
      </c>
      <c r="B10" s="4" t="s">
        <v>11</v>
      </c>
      <c r="C10" s="13"/>
      <c r="D10" s="18">
        <v>600</v>
      </c>
    </row>
    <row r="11" spans="1:4" ht="15.75" x14ac:dyDescent="0.25">
      <c r="A11" s="57">
        <v>2</v>
      </c>
      <c r="B11" s="1" t="s">
        <v>12</v>
      </c>
      <c r="C11" s="13">
        <v>2.176E-3</v>
      </c>
      <c r="D11" s="18">
        <v>7003.6049999999996</v>
      </c>
    </row>
    <row r="12" spans="1:4" ht="15.75" x14ac:dyDescent="0.25">
      <c r="A12" s="57">
        <v>3</v>
      </c>
      <c r="B12" s="1" t="s">
        <v>13</v>
      </c>
      <c r="C12" s="13"/>
      <c r="D12" s="18">
        <v>2471.5259999999998</v>
      </c>
    </row>
    <row r="13" spans="1:4" ht="15.75" x14ac:dyDescent="0.25">
      <c r="A13" s="57">
        <v>4</v>
      </c>
      <c r="B13" s="1" t="s">
        <v>14</v>
      </c>
      <c r="C13" s="5">
        <v>0.37</v>
      </c>
      <c r="D13" s="18">
        <v>942.54100000000005</v>
      </c>
    </row>
    <row r="14" spans="1:4" ht="15.75" x14ac:dyDescent="0.25">
      <c r="A14" s="57">
        <v>5</v>
      </c>
      <c r="B14" s="1" t="s">
        <v>15</v>
      </c>
      <c r="C14" s="5">
        <v>0.49</v>
      </c>
      <c r="D14" s="18">
        <v>1079.0989999999999</v>
      </c>
    </row>
    <row r="15" spans="1:4" ht="15.75" x14ac:dyDescent="0.25">
      <c r="A15" s="57">
        <v>6</v>
      </c>
      <c r="B15" s="1" t="s">
        <v>16</v>
      </c>
      <c r="C15" s="5">
        <v>0.45</v>
      </c>
      <c r="D15" s="18">
        <v>1145.028</v>
      </c>
    </row>
    <row r="16" spans="1:4" ht="15.75" x14ac:dyDescent="0.25">
      <c r="A16" s="57">
        <v>7</v>
      </c>
      <c r="B16" s="2" t="s">
        <v>17</v>
      </c>
      <c r="C16" s="6">
        <v>1.2199999999999999E-3</v>
      </c>
      <c r="D16" s="18">
        <v>3013.7339999999999</v>
      </c>
    </row>
    <row r="17" spans="1:4" ht="15.75" x14ac:dyDescent="0.25">
      <c r="A17" s="57">
        <v>8</v>
      </c>
      <c r="B17" s="3" t="s">
        <v>18</v>
      </c>
      <c r="C17" s="6">
        <v>7.1000000000000002E-4</v>
      </c>
      <c r="D17" s="18">
        <v>1013.982</v>
      </c>
    </row>
    <row r="18" spans="1:4" ht="15.75" x14ac:dyDescent="0.25">
      <c r="A18" s="57">
        <v>9</v>
      </c>
      <c r="B18" s="3" t="s">
        <v>19</v>
      </c>
      <c r="C18" s="6">
        <v>2.4E-2</v>
      </c>
      <c r="D18" s="18">
        <v>686.44500000000005</v>
      </c>
    </row>
    <row r="19" spans="1:4" ht="15.75" x14ac:dyDescent="0.25">
      <c r="A19" s="57">
        <v>10</v>
      </c>
      <c r="B19" s="3" t="s">
        <v>20</v>
      </c>
      <c r="C19" s="6">
        <v>1.2E-2</v>
      </c>
      <c r="D19" s="18">
        <v>334.46899999999999</v>
      </c>
    </row>
    <row r="20" spans="1:4" ht="15.75" x14ac:dyDescent="0.25">
      <c r="A20" s="57">
        <v>11</v>
      </c>
      <c r="B20" s="3" t="s">
        <v>3</v>
      </c>
      <c r="C20" s="5">
        <v>0.85</v>
      </c>
      <c r="D20" s="18">
        <v>2771.6990000000001</v>
      </c>
    </row>
    <row r="21" spans="1:4" ht="15.75" x14ac:dyDescent="0.25">
      <c r="A21" s="57">
        <v>12</v>
      </c>
      <c r="B21" s="3" t="s">
        <v>21</v>
      </c>
      <c r="C21" s="5">
        <v>0.36</v>
      </c>
      <c r="D21" s="18">
        <v>4255.57</v>
      </c>
    </row>
    <row r="22" spans="1:4" ht="15.75" x14ac:dyDescent="0.25">
      <c r="A22" s="57">
        <v>13</v>
      </c>
      <c r="B22" s="3" t="s">
        <v>7</v>
      </c>
      <c r="C22" s="5">
        <v>0.72</v>
      </c>
      <c r="D22" s="18">
        <v>2116.3879999999999</v>
      </c>
    </row>
    <row r="23" spans="1:4" ht="15.75" x14ac:dyDescent="0.25">
      <c r="A23" s="57">
        <v>14</v>
      </c>
      <c r="B23" s="3" t="s">
        <v>4</v>
      </c>
      <c r="C23" s="5">
        <v>0.95</v>
      </c>
      <c r="D23" s="18">
        <v>2795.6660000000002</v>
      </c>
    </row>
    <row r="24" spans="1:4" ht="15.75" x14ac:dyDescent="0.25">
      <c r="A24" s="57">
        <v>15</v>
      </c>
      <c r="B24" s="3" t="s">
        <v>5</v>
      </c>
      <c r="C24" s="5">
        <v>0.4</v>
      </c>
      <c r="D24" s="18">
        <v>1009.293</v>
      </c>
    </row>
    <row r="25" spans="1:4" ht="15.75" x14ac:dyDescent="0.25">
      <c r="A25" s="57">
        <v>16</v>
      </c>
      <c r="B25" s="3" t="s">
        <v>22</v>
      </c>
      <c r="C25" s="5">
        <v>1.3</v>
      </c>
      <c r="D25" s="18">
        <v>4000</v>
      </c>
    </row>
    <row r="26" spans="1:4" ht="15.75" x14ac:dyDescent="0.25">
      <c r="A26" s="57">
        <v>17</v>
      </c>
      <c r="B26" s="3" t="s">
        <v>23</v>
      </c>
      <c r="C26" s="5">
        <v>0.52</v>
      </c>
      <c r="D26" s="18">
        <v>2750.21</v>
      </c>
    </row>
    <row r="27" spans="1:4" ht="15.75" x14ac:dyDescent="0.25">
      <c r="A27" s="57">
        <v>18</v>
      </c>
      <c r="B27" s="3" t="s">
        <v>6</v>
      </c>
      <c r="C27" s="5">
        <v>0.22</v>
      </c>
      <c r="D27" s="18">
        <v>1182.624</v>
      </c>
    </row>
    <row r="28" spans="1:4" ht="15.75" x14ac:dyDescent="0.25">
      <c r="A28" s="57">
        <v>19</v>
      </c>
      <c r="B28" s="3" t="s">
        <v>24</v>
      </c>
      <c r="C28" s="5">
        <v>0.9</v>
      </c>
      <c r="D28" s="18">
        <v>468</v>
      </c>
    </row>
    <row r="29" spans="1:4" ht="15.75" x14ac:dyDescent="0.25">
      <c r="A29" s="57">
        <v>20</v>
      </c>
      <c r="B29" s="3" t="s">
        <v>8</v>
      </c>
      <c r="C29" s="14">
        <v>2.3400000000000001E-3</v>
      </c>
      <c r="D29" s="18">
        <v>546.47400000000005</v>
      </c>
    </row>
    <row r="30" spans="1:4" ht="15.75" x14ac:dyDescent="0.25">
      <c r="A30" s="57">
        <v>21</v>
      </c>
      <c r="B30" s="3" t="s">
        <v>25</v>
      </c>
      <c r="C30" s="5">
        <v>0.22</v>
      </c>
      <c r="D30" s="18">
        <v>599.96299999999997</v>
      </c>
    </row>
    <row r="31" spans="1:4" ht="31.5" x14ac:dyDescent="0.25">
      <c r="A31" s="57">
        <v>22</v>
      </c>
      <c r="B31" s="3" t="s">
        <v>26</v>
      </c>
      <c r="C31" s="6">
        <v>6.3000000000000003E-4</v>
      </c>
      <c r="D31" s="18">
        <v>908.76199999999994</v>
      </c>
    </row>
    <row r="32" spans="1:4" ht="31.5" x14ac:dyDescent="0.25">
      <c r="A32" s="57">
        <v>23</v>
      </c>
      <c r="B32" s="3" t="s">
        <v>27</v>
      </c>
      <c r="C32" s="6">
        <v>8.9999999999999993E-3</v>
      </c>
      <c r="D32" s="18">
        <v>1003.14</v>
      </c>
    </row>
    <row r="33" spans="1:11" ht="31.5" x14ac:dyDescent="0.25">
      <c r="A33" s="57">
        <v>24</v>
      </c>
      <c r="B33" s="3" t="s">
        <v>28</v>
      </c>
      <c r="C33" s="6">
        <v>0.06</v>
      </c>
      <c r="D33" s="18">
        <v>315.39499999999998</v>
      </c>
    </row>
    <row r="34" spans="1:11" ht="15.75" x14ac:dyDescent="0.25">
      <c r="A34" s="57">
        <v>25</v>
      </c>
      <c r="B34" s="3" t="s">
        <v>29</v>
      </c>
      <c r="C34" s="6">
        <v>4.7899999999999999E-4</v>
      </c>
      <c r="D34" s="18">
        <v>359.93400000000003</v>
      </c>
    </row>
    <row r="35" spans="1:11" ht="15.75" x14ac:dyDescent="0.25">
      <c r="A35" s="57">
        <v>26</v>
      </c>
      <c r="B35" s="3" t="s">
        <v>30</v>
      </c>
      <c r="C35" s="6">
        <v>8.0000000000000004E-4</v>
      </c>
      <c r="D35" s="18">
        <v>559.99300000000005</v>
      </c>
    </row>
    <row r="36" spans="1:11" ht="15.75" x14ac:dyDescent="0.25">
      <c r="A36" s="57">
        <v>27</v>
      </c>
      <c r="B36" s="3" t="s">
        <v>31</v>
      </c>
      <c r="C36" s="6"/>
      <c r="D36" s="18">
        <v>491.58</v>
      </c>
    </row>
    <row r="37" spans="1:11" ht="15.75" x14ac:dyDescent="0.25">
      <c r="A37" s="57">
        <v>28</v>
      </c>
      <c r="B37" s="3" t="s">
        <v>32</v>
      </c>
      <c r="C37" s="6">
        <v>0.3</v>
      </c>
      <c r="D37" s="18">
        <v>838.58600000000001</v>
      </c>
    </row>
    <row r="38" spans="1:11" ht="31.5" x14ac:dyDescent="0.25">
      <c r="A38" s="57">
        <v>29</v>
      </c>
      <c r="B38" s="3" t="s">
        <v>33</v>
      </c>
      <c r="C38" s="6">
        <v>0.22</v>
      </c>
      <c r="D38" s="18">
        <v>562.86099999999999</v>
      </c>
    </row>
    <row r="39" spans="1:11" ht="15.75" x14ac:dyDescent="0.25">
      <c r="A39" s="57">
        <v>30</v>
      </c>
      <c r="B39" s="3" t="s">
        <v>34</v>
      </c>
      <c r="C39" s="6">
        <v>0.26300000000000001</v>
      </c>
      <c r="D39" s="18">
        <v>1392.174</v>
      </c>
    </row>
    <row r="40" spans="1:11" ht="15.75" x14ac:dyDescent="0.25">
      <c r="A40" s="57">
        <v>31</v>
      </c>
      <c r="B40" s="3" t="s">
        <v>35</v>
      </c>
      <c r="C40" s="5">
        <v>0.03</v>
      </c>
      <c r="D40" s="18">
        <v>599.99599999999998</v>
      </c>
    </row>
    <row r="41" spans="1:11" ht="15.75" x14ac:dyDescent="0.25">
      <c r="A41" s="9"/>
      <c r="B41" s="9"/>
      <c r="C41" s="15">
        <f>SUM(C11:C40)</f>
        <v>8.6763550000000009</v>
      </c>
      <c r="D41" s="19">
        <f>SUM(D10:D40)</f>
        <v>47818.737000000008</v>
      </c>
    </row>
    <row r="42" spans="1:11" ht="51" customHeight="1" x14ac:dyDescent="0.25">
      <c r="A42" s="68" t="s">
        <v>70</v>
      </c>
      <c r="B42" s="68"/>
      <c r="C42" s="68"/>
      <c r="D42" s="68"/>
    </row>
    <row r="43" spans="1:11" ht="31.5" x14ac:dyDescent="0.25">
      <c r="A43" s="10" t="s">
        <v>1</v>
      </c>
      <c r="B43" s="11" t="s">
        <v>0</v>
      </c>
      <c r="C43" s="8" t="s">
        <v>2</v>
      </c>
      <c r="D43" s="7" t="s">
        <v>77</v>
      </c>
    </row>
    <row r="44" spans="1:11" ht="15.75" x14ac:dyDescent="0.25">
      <c r="A44" s="10">
        <v>1</v>
      </c>
      <c r="B44" s="16" t="s">
        <v>42</v>
      </c>
      <c r="C44" s="48">
        <v>1.6</v>
      </c>
      <c r="D44" s="43">
        <v>2560</v>
      </c>
      <c r="E44" s="50"/>
      <c r="F44" s="51"/>
      <c r="G44" s="51"/>
      <c r="H44" s="55"/>
      <c r="I44" s="53"/>
      <c r="J44" s="53"/>
      <c r="K44" s="53"/>
    </row>
    <row r="45" spans="1:11" ht="15.75" x14ac:dyDescent="0.25">
      <c r="A45" s="10">
        <v>2</v>
      </c>
      <c r="B45" s="16" t="s">
        <v>37</v>
      </c>
      <c r="C45" s="48">
        <v>0.51800000000000002</v>
      </c>
      <c r="D45" s="58">
        <v>3900.3263999999999</v>
      </c>
      <c r="E45" s="50"/>
      <c r="F45" s="51"/>
      <c r="G45" s="51"/>
      <c r="H45" s="55"/>
      <c r="I45" s="53"/>
      <c r="J45" s="53"/>
      <c r="K45" s="53"/>
    </row>
    <row r="46" spans="1:11" ht="15.75" x14ac:dyDescent="0.25">
      <c r="A46" s="10">
        <v>3</v>
      </c>
      <c r="B46" s="16" t="s">
        <v>43</v>
      </c>
      <c r="C46" s="48">
        <v>0.53100000000000003</v>
      </c>
      <c r="D46" s="58">
        <v>1875.5555999999999</v>
      </c>
      <c r="E46" s="50"/>
      <c r="F46" s="51"/>
      <c r="G46" s="51"/>
      <c r="H46" s="55"/>
      <c r="I46" s="53"/>
      <c r="J46" s="53"/>
      <c r="K46" s="53"/>
    </row>
    <row r="47" spans="1:11" ht="15.75" x14ac:dyDescent="0.25">
      <c r="A47" s="10">
        <v>4</v>
      </c>
      <c r="B47" s="16" t="s">
        <v>39</v>
      </c>
      <c r="C47" s="48">
        <v>0.16600000000000001</v>
      </c>
      <c r="D47" s="58">
        <v>985.62720000000002</v>
      </c>
      <c r="E47" s="50"/>
      <c r="F47" s="51"/>
      <c r="G47" s="51"/>
      <c r="H47" s="55"/>
      <c r="I47" s="53"/>
      <c r="J47" s="53"/>
      <c r="K47" s="53"/>
    </row>
    <row r="48" spans="1:11" ht="15.75" x14ac:dyDescent="0.25">
      <c r="A48" s="10">
        <v>5</v>
      </c>
      <c r="B48" s="16" t="s">
        <v>36</v>
      </c>
      <c r="C48" s="48">
        <v>0.58899999999999997</v>
      </c>
      <c r="D48" s="58">
        <v>2485</v>
      </c>
      <c r="E48" s="50"/>
      <c r="F48" s="51"/>
      <c r="G48" s="51"/>
      <c r="H48" s="55"/>
      <c r="I48" s="53"/>
      <c r="J48" s="53"/>
      <c r="K48" s="53"/>
    </row>
    <row r="49" spans="1:11" ht="15.75" x14ac:dyDescent="0.25">
      <c r="A49" s="57">
        <v>6</v>
      </c>
      <c r="B49" s="16" t="s">
        <v>10</v>
      </c>
      <c r="C49" s="48">
        <v>0.372</v>
      </c>
      <c r="D49" s="58">
        <v>2800</v>
      </c>
      <c r="E49" s="50"/>
      <c r="F49" s="51"/>
      <c r="G49" s="51"/>
      <c r="H49" s="55"/>
      <c r="I49" s="53"/>
      <c r="J49" s="53"/>
      <c r="K49" s="53"/>
    </row>
    <row r="50" spans="1:11" ht="15" customHeight="1" x14ac:dyDescent="0.25">
      <c r="A50" s="57">
        <v>7</v>
      </c>
      <c r="B50" s="16" t="s">
        <v>41</v>
      </c>
      <c r="C50" s="48">
        <v>0.38350000000000001</v>
      </c>
      <c r="D50" s="12">
        <v>2212.7950000000001</v>
      </c>
      <c r="E50" s="50"/>
      <c r="F50" s="51"/>
      <c r="G50" s="51"/>
      <c r="H50" s="56"/>
      <c r="I50" s="53"/>
      <c r="J50" s="53"/>
      <c r="K50" s="53"/>
    </row>
    <row r="51" spans="1:11" ht="15.75" x14ac:dyDescent="0.25">
      <c r="A51" s="57">
        <v>8</v>
      </c>
      <c r="B51" s="16" t="s">
        <v>44</v>
      </c>
      <c r="C51" s="48" t="s">
        <v>67</v>
      </c>
      <c r="D51" s="58">
        <v>1969.8019999999999</v>
      </c>
      <c r="E51" s="50"/>
      <c r="F51" s="51"/>
      <c r="G51" s="51"/>
      <c r="H51" s="55"/>
      <c r="I51" s="53"/>
      <c r="J51" s="53"/>
      <c r="K51" s="53"/>
    </row>
    <row r="52" spans="1:11" ht="15.75" x14ac:dyDescent="0.25">
      <c r="A52" s="57">
        <v>9</v>
      </c>
      <c r="B52" s="17" t="s">
        <v>38</v>
      </c>
      <c r="C52" s="48">
        <v>1.056</v>
      </c>
      <c r="D52" s="12">
        <v>1843.6310000000001</v>
      </c>
      <c r="E52" s="50"/>
      <c r="F52" s="51"/>
      <c r="G52" s="51"/>
      <c r="H52" s="56"/>
      <c r="I52" s="53"/>
      <c r="J52" s="53"/>
      <c r="K52" s="53"/>
    </row>
    <row r="53" spans="1:11" ht="15.75" x14ac:dyDescent="0.25">
      <c r="A53" s="57">
        <v>10</v>
      </c>
      <c r="B53" s="16" t="s">
        <v>40</v>
      </c>
      <c r="C53" s="48">
        <v>1.1559999999999999</v>
      </c>
      <c r="D53" s="58">
        <v>1836.133</v>
      </c>
      <c r="E53" s="50"/>
      <c r="F53" s="51"/>
      <c r="G53" s="51"/>
      <c r="H53" s="55"/>
      <c r="I53" s="53"/>
      <c r="J53" s="53"/>
      <c r="K53" s="53"/>
    </row>
    <row r="54" spans="1:11" ht="15.75" x14ac:dyDescent="0.25">
      <c r="A54" s="57">
        <v>11</v>
      </c>
      <c r="B54" s="16" t="s">
        <v>68</v>
      </c>
      <c r="C54" s="21" t="s">
        <v>67</v>
      </c>
      <c r="D54" s="43">
        <v>35.97148</v>
      </c>
      <c r="E54" s="52"/>
      <c r="F54" s="51"/>
      <c r="G54" s="51"/>
      <c r="H54" s="55"/>
      <c r="I54" s="53"/>
      <c r="J54" s="53"/>
      <c r="K54" s="53"/>
    </row>
    <row r="55" spans="1:11" ht="31.5" x14ac:dyDescent="0.25">
      <c r="A55" s="42">
        <v>12</v>
      </c>
      <c r="B55" s="16" t="s">
        <v>73</v>
      </c>
      <c r="C55" s="48">
        <v>0.878</v>
      </c>
      <c r="D55" s="43">
        <v>14989.521849999999</v>
      </c>
      <c r="E55" s="52"/>
      <c r="F55" s="51"/>
      <c r="G55" s="51"/>
      <c r="H55" s="55"/>
      <c r="I55" s="53"/>
      <c r="J55" s="53"/>
      <c r="K55" s="53"/>
    </row>
    <row r="56" spans="1:11" ht="15.75" x14ac:dyDescent="0.25">
      <c r="A56" s="42">
        <v>13</v>
      </c>
      <c r="B56" s="16" t="s">
        <v>74</v>
      </c>
      <c r="C56" s="48">
        <v>0.99</v>
      </c>
      <c r="D56" s="43">
        <v>19999.954419999998</v>
      </c>
      <c r="E56" s="52"/>
      <c r="F56" s="51"/>
      <c r="G56" s="51"/>
      <c r="H56" s="55"/>
      <c r="I56" s="53"/>
      <c r="J56" s="53"/>
      <c r="K56" s="53"/>
    </row>
    <row r="57" spans="1:11" ht="31.5" x14ac:dyDescent="0.25">
      <c r="A57" s="42">
        <v>14</v>
      </c>
      <c r="B57" s="16" t="s">
        <v>75</v>
      </c>
      <c r="C57" s="48" t="s">
        <v>76</v>
      </c>
      <c r="D57" s="43">
        <v>1926.3132000000001</v>
      </c>
      <c r="E57" s="52"/>
      <c r="F57" s="51"/>
      <c r="G57" s="51"/>
      <c r="H57" s="55"/>
      <c r="I57" s="53"/>
      <c r="J57" s="53"/>
      <c r="K57" s="53"/>
    </row>
    <row r="58" spans="1:11" ht="15.75" x14ac:dyDescent="0.25">
      <c r="A58" s="42">
        <v>15</v>
      </c>
      <c r="B58" s="59" t="s">
        <v>79</v>
      </c>
      <c r="C58" s="48" t="s">
        <v>82</v>
      </c>
      <c r="D58" s="60">
        <v>22000.45059</v>
      </c>
      <c r="E58" s="52"/>
      <c r="F58" s="51"/>
      <c r="G58" s="51"/>
      <c r="H58" s="55"/>
      <c r="I58" s="53"/>
      <c r="J58" s="53"/>
      <c r="K58" s="53"/>
    </row>
    <row r="59" spans="1:11" ht="15.75" x14ac:dyDescent="0.25">
      <c r="A59" s="42">
        <v>16</v>
      </c>
      <c r="B59" s="59" t="s">
        <v>80</v>
      </c>
      <c r="C59" s="48" t="s">
        <v>83</v>
      </c>
      <c r="D59" s="60">
        <v>31736.128349999999</v>
      </c>
      <c r="E59" s="52"/>
      <c r="F59" s="51"/>
      <c r="G59" s="51"/>
      <c r="H59" s="55"/>
      <c r="I59" s="53"/>
      <c r="J59" s="53"/>
      <c r="K59" s="53"/>
    </row>
    <row r="60" spans="1:11" ht="15.75" x14ac:dyDescent="0.25">
      <c r="A60" s="10"/>
      <c r="B60" s="11"/>
      <c r="C60" s="22">
        <v>10.363</v>
      </c>
      <c r="D60" s="7">
        <f>SUM(D44:D59)</f>
        <v>113157.21008999999</v>
      </c>
      <c r="E60" s="52"/>
      <c r="F60" s="54"/>
      <c r="G60" s="54"/>
      <c r="H60" s="53"/>
      <c r="I60" s="53"/>
      <c r="J60" s="53"/>
      <c r="K60" s="53"/>
    </row>
    <row r="61" spans="1:11" ht="48" customHeight="1" x14ac:dyDescent="0.25">
      <c r="A61" s="75" t="s">
        <v>85</v>
      </c>
      <c r="B61" s="75"/>
      <c r="C61" s="75"/>
      <c r="D61" s="75"/>
      <c r="F61" s="53"/>
      <c r="G61" s="53"/>
      <c r="H61" s="53"/>
      <c r="I61" s="53"/>
      <c r="J61" s="53"/>
      <c r="K61" s="53"/>
    </row>
    <row r="62" spans="1:11" ht="47.25" x14ac:dyDescent="0.25">
      <c r="A62" s="76" t="s">
        <v>1</v>
      </c>
      <c r="B62" s="77" t="s">
        <v>0</v>
      </c>
      <c r="C62" s="78" t="s">
        <v>122</v>
      </c>
      <c r="D62" s="79" t="s">
        <v>77</v>
      </c>
    </row>
    <row r="63" spans="1:11" ht="15.75" x14ac:dyDescent="0.25">
      <c r="A63" s="80">
        <v>1</v>
      </c>
      <c r="B63" s="81" t="s">
        <v>86</v>
      </c>
      <c r="C63" s="82" t="s">
        <v>116</v>
      </c>
      <c r="D63" s="83">
        <v>2463.6743999999999</v>
      </c>
      <c r="F63" s="72"/>
      <c r="G63" s="73"/>
      <c r="H63" s="73"/>
    </row>
    <row r="64" spans="1:11" ht="15.75" x14ac:dyDescent="0.25">
      <c r="A64" s="80">
        <v>2</v>
      </c>
      <c r="B64" s="81" t="s">
        <v>87</v>
      </c>
      <c r="C64" s="82" t="s">
        <v>104</v>
      </c>
      <c r="D64" s="83">
        <v>2163.0192000000002</v>
      </c>
      <c r="F64" s="72"/>
      <c r="G64" s="73"/>
      <c r="H64" s="73"/>
    </row>
    <row r="65" spans="1:8" ht="31.5" x14ac:dyDescent="0.25">
      <c r="A65" s="80">
        <v>3</v>
      </c>
      <c r="B65" s="81" t="s">
        <v>88</v>
      </c>
      <c r="C65" s="82" t="s">
        <v>105</v>
      </c>
      <c r="D65" s="83">
        <v>1713.7608</v>
      </c>
      <c r="F65" s="72"/>
      <c r="G65" s="73"/>
      <c r="H65" s="73"/>
    </row>
    <row r="66" spans="1:8" ht="31.5" x14ac:dyDescent="0.25">
      <c r="A66" s="80">
        <v>4</v>
      </c>
      <c r="B66" s="81" t="s">
        <v>89</v>
      </c>
      <c r="C66" s="82" t="s">
        <v>106</v>
      </c>
      <c r="D66" s="83">
        <v>1100.0688</v>
      </c>
      <c r="F66" s="72"/>
      <c r="G66" s="73"/>
      <c r="H66" s="73"/>
    </row>
    <row r="67" spans="1:8" ht="15.75" x14ac:dyDescent="0.25">
      <c r="A67" s="80">
        <v>5</v>
      </c>
      <c r="B67" s="81" t="s">
        <v>90</v>
      </c>
      <c r="C67" s="82"/>
      <c r="D67" s="83">
        <v>9156.1614399999999</v>
      </c>
      <c r="F67" s="72"/>
      <c r="G67" s="73"/>
      <c r="H67" s="73"/>
    </row>
    <row r="68" spans="1:8" ht="15.75" x14ac:dyDescent="0.25">
      <c r="A68" s="80">
        <v>6</v>
      </c>
      <c r="B68" s="81" t="s">
        <v>91</v>
      </c>
      <c r="C68" s="82" t="s">
        <v>107</v>
      </c>
      <c r="D68" s="83">
        <v>2149.7185599999998</v>
      </c>
      <c r="F68" s="72"/>
      <c r="G68" s="73"/>
      <c r="H68" s="73"/>
    </row>
    <row r="69" spans="1:8" ht="15.75" x14ac:dyDescent="0.25">
      <c r="A69" s="80">
        <v>7</v>
      </c>
      <c r="B69" s="81" t="s">
        <v>92</v>
      </c>
      <c r="C69" s="82" t="s">
        <v>108</v>
      </c>
      <c r="D69" s="83">
        <v>4215.3590000000004</v>
      </c>
      <c r="F69" s="72"/>
      <c r="G69" s="73"/>
      <c r="H69" s="73"/>
    </row>
    <row r="70" spans="1:8" ht="15.75" x14ac:dyDescent="0.25">
      <c r="A70" s="80">
        <v>8</v>
      </c>
      <c r="B70" s="81" t="s">
        <v>93</v>
      </c>
      <c r="C70" s="82" t="s">
        <v>109</v>
      </c>
      <c r="D70" s="83">
        <v>242.42323999999999</v>
      </c>
      <c r="F70" s="72"/>
      <c r="G70" s="73"/>
      <c r="H70" s="73"/>
    </row>
    <row r="71" spans="1:8" ht="15.75" x14ac:dyDescent="0.25">
      <c r="A71" s="80">
        <v>9</v>
      </c>
      <c r="B71" s="81" t="s">
        <v>94</v>
      </c>
      <c r="C71" s="82" t="s">
        <v>110</v>
      </c>
      <c r="D71" s="83">
        <v>1986.7822900000001</v>
      </c>
      <c r="F71" s="72"/>
      <c r="G71" s="73"/>
      <c r="H71" s="73"/>
    </row>
    <row r="72" spans="1:8" ht="15.75" x14ac:dyDescent="0.25">
      <c r="A72" s="80">
        <v>10</v>
      </c>
      <c r="B72" s="81" t="s">
        <v>100</v>
      </c>
      <c r="C72" s="82" t="s">
        <v>117</v>
      </c>
      <c r="D72" s="83">
        <v>6930.5111200000001</v>
      </c>
      <c r="F72" s="72"/>
      <c r="G72" s="73"/>
      <c r="H72" s="73"/>
    </row>
    <row r="73" spans="1:8" ht="31.5" x14ac:dyDescent="0.25">
      <c r="A73" s="80">
        <v>11</v>
      </c>
      <c r="B73" s="81" t="s">
        <v>95</v>
      </c>
      <c r="C73" s="82" t="s">
        <v>111</v>
      </c>
      <c r="D73" s="83">
        <v>4902.0672000000004</v>
      </c>
      <c r="F73" s="72"/>
      <c r="G73" s="73"/>
      <c r="H73" s="73"/>
    </row>
    <row r="74" spans="1:8" ht="15.75" x14ac:dyDescent="0.25">
      <c r="A74" s="80">
        <v>12</v>
      </c>
      <c r="B74" s="81" t="s">
        <v>96</v>
      </c>
      <c r="C74" s="82" t="s">
        <v>112</v>
      </c>
      <c r="D74" s="83">
        <v>7127.6031400000002</v>
      </c>
      <c r="F74" s="72"/>
      <c r="G74" s="73"/>
      <c r="H74" s="73"/>
    </row>
    <row r="75" spans="1:8" ht="15.75" x14ac:dyDescent="0.25">
      <c r="A75" s="80">
        <v>13</v>
      </c>
      <c r="B75" s="81" t="s">
        <v>78</v>
      </c>
      <c r="C75" s="82" t="s">
        <v>113</v>
      </c>
      <c r="D75" s="83">
        <v>2132.77918</v>
      </c>
      <c r="F75" s="72"/>
      <c r="G75" s="73"/>
      <c r="H75" s="73"/>
    </row>
    <row r="76" spans="1:8" ht="31.5" x14ac:dyDescent="0.25">
      <c r="A76" s="80">
        <v>14</v>
      </c>
      <c r="B76" s="81" t="s">
        <v>97</v>
      </c>
      <c r="C76" s="82" t="s">
        <v>114</v>
      </c>
      <c r="D76" s="83">
        <v>10605.5664</v>
      </c>
      <c r="F76" s="72"/>
      <c r="G76" s="73"/>
      <c r="H76" s="73"/>
    </row>
    <row r="77" spans="1:8" ht="15.75" x14ac:dyDescent="0.25">
      <c r="A77" s="80">
        <v>15</v>
      </c>
      <c r="B77" s="81" t="s">
        <v>101</v>
      </c>
      <c r="C77" s="82" t="s">
        <v>118</v>
      </c>
      <c r="D77" s="83">
        <v>2565.4164000000001</v>
      </c>
      <c r="F77" s="72"/>
      <c r="G77" s="73"/>
      <c r="H77" s="73"/>
    </row>
    <row r="78" spans="1:8" ht="15.75" x14ac:dyDescent="0.25">
      <c r="A78" s="80">
        <v>16</v>
      </c>
      <c r="B78" s="81" t="s">
        <v>102</v>
      </c>
      <c r="C78" s="82" t="s">
        <v>119</v>
      </c>
      <c r="D78" s="83">
        <v>597.93799999999999</v>
      </c>
      <c r="F78" s="72"/>
      <c r="G78" s="73"/>
      <c r="H78" s="73"/>
    </row>
    <row r="79" spans="1:8" ht="15.75" x14ac:dyDescent="0.25">
      <c r="A79" s="80">
        <v>17</v>
      </c>
      <c r="B79" s="81" t="s">
        <v>103</v>
      </c>
      <c r="C79" s="82" t="s">
        <v>120</v>
      </c>
      <c r="D79" s="83">
        <v>576.28799000000004</v>
      </c>
      <c r="F79" s="72"/>
      <c r="G79" s="73"/>
      <c r="H79" s="73"/>
    </row>
    <row r="80" spans="1:8" ht="31.5" x14ac:dyDescent="0.25">
      <c r="A80" s="80">
        <v>18</v>
      </c>
      <c r="B80" s="81" t="s">
        <v>98</v>
      </c>
      <c r="C80" s="82"/>
      <c r="D80" s="83">
        <v>592.39</v>
      </c>
      <c r="F80" s="72"/>
      <c r="G80" s="73"/>
      <c r="H80" s="73"/>
    </row>
    <row r="81" spans="1:8" ht="31.5" x14ac:dyDescent="0.25">
      <c r="A81" s="80">
        <v>19</v>
      </c>
      <c r="B81" s="81" t="s">
        <v>98</v>
      </c>
      <c r="C81" s="82"/>
      <c r="D81" s="83">
        <v>573.73599999999999</v>
      </c>
      <c r="F81" s="72"/>
      <c r="G81" s="73"/>
      <c r="H81" s="73"/>
    </row>
    <row r="82" spans="1:8" ht="31.5" x14ac:dyDescent="0.25">
      <c r="A82" s="80">
        <v>20</v>
      </c>
      <c r="B82" s="81" t="s">
        <v>99</v>
      </c>
      <c r="C82" s="82"/>
      <c r="D82" s="83">
        <v>4500</v>
      </c>
      <c r="E82" s="65"/>
      <c r="F82" s="72"/>
      <c r="G82" s="73"/>
      <c r="H82" s="73"/>
    </row>
    <row r="83" spans="1:8" ht="15.75" x14ac:dyDescent="0.25">
      <c r="A83" s="84"/>
      <c r="B83" s="84"/>
      <c r="C83" s="85" t="s">
        <v>121</v>
      </c>
      <c r="D83" s="86">
        <f>SUM(D63:D82)</f>
        <v>66295.263159999988</v>
      </c>
      <c r="F83" s="72"/>
      <c r="G83" s="74"/>
      <c r="H83" s="74"/>
    </row>
    <row r="85" spans="1:8" x14ac:dyDescent="0.25">
      <c r="D85" s="20" t="s">
        <v>115</v>
      </c>
    </row>
  </sheetData>
  <mergeCells count="5">
    <mergeCell ref="B4:D4"/>
    <mergeCell ref="B6:D6"/>
    <mergeCell ref="A8:D8"/>
    <mergeCell ref="A42:D42"/>
    <mergeCell ref="A61:D61"/>
  </mergeCells>
  <pageMargins left="0.7" right="0.7" top="0.75" bottom="0.75" header="0.3" footer="0.3"/>
  <pageSetup paperSize="9" scale="7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zoomScale="130" zoomScaleNormal="130" workbookViewId="0">
      <selection activeCell="H11" sqref="H11"/>
    </sheetView>
  </sheetViews>
  <sheetFormatPr defaultRowHeight="15" x14ac:dyDescent="0.25"/>
  <cols>
    <col min="1" max="1" width="3.140625" style="29" bestFit="1" customWidth="1"/>
    <col min="2" max="2" width="41.42578125" customWidth="1"/>
    <col min="3" max="3" width="10.5703125" customWidth="1"/>
    <col min="4" max="6" width="10.5703125" bestFit="1" customWidth="1"/>
  </cols>
  <sheetData>
    <row r="2" spans="1:6" ht="15" customHeight="1" x14ac:dyDescent="0.25">
      <c r="A2" s="30"/>
      <c r="B2" s="69" t="s">
        <v>57</v>
      </c>
      <c r="C2" s="69"/>
      <c r="D2" s="69"/>
      <c r="E2" s="69"/>
      <c r="F2" s="69"/>
    </row>
    <row r="3" spans="1:6" ht="29.25" customHeight="1" x14ac:dyDescent="0.25">
      <c r="A3" s="30"/>
      <c r="B3" s="69"/>
      <c r="C3" s="69"/>
      <c r="D3" s="69"/>
      <c r="E3" s="69"/>
      <c r="F3" s="69"/>
    </row>
    <row r="4" spans="1:6" ht="15.75" x14ac:dyDescent="0.25">
      <c r="A4" s="30"/>
      <c r="B4" s="40"/>
      <c r="C4" s="40"/>
      <c r="D4" s="40"/>
      <c r="E4" s="40"/>
      <c r="F4" s="40"/>
    </row>
    <row r="5" spans="1:6" ht="15.75" x14ac:dyDescent="0.25">
      <c r="A5" s="30"/>
      <c r="B5" s="40"/>
      <c r="C5" s="40"/>
      <c r="D5" s="40"/>
      <c r="E5" s="70"/>
      <c r="F5" s="70"/>
    </row>
    <row r="6" spans="1:6" ht="15.75" x14ac:dyDescent="0.25">
      <c r="A6" s="30"/>
      <c r="B6" s="31"/>
      <c r="C6" s="31"/>
      <c r="D6" s="31"/>
      <c r="E6" s="31"/>
      <c r="F6" s="31"/>
    </row>
    <row r="7" spans="1:6" ht="15.75" x14ac:dyDescent="0.25">
      <c r="A7" s="71" t="s">
        <v>66</v>
      </c>
      <c r="B7" s="71"/>
      <c r="C7" s="71"/>
      <c r="D7" s="71"/>
      <c r="E7" s="71"/>
      <c r="F7" s="71"/>
    </row>
    <row r="8" spans="1:6" ht="15.75" x14ac:dyDescent="0.25">
      <c r="A8" s="30"/>
      <c r="B8" s="31"/>
      <c r="C8" s="31"/>
      <c r="D8" s="31"/>
      <c r="E8" s="31"/>
      <c r="F8" s="31"/>
    </row>
    <row r="9" spans="1:6" ht="15.75" x14ac:dyDescent="0.25">
      <c r="A9" s="37" t="s">
        <v>45</v>
      </c>
      <c r="B9" s="39" t="s">
        <v>58</v>
      </c>
      <c r="C9" s="39" t="s">
        <v>59</v>
      </c>
      <c r="D9" s="37" t="s">
        <v>47</v>
      </c>
      <c r="E9" s="37" t="s">
        <v>48</v>
      </c>
      <c r="F9" s="37" t="s">
        <v>49</v>
      </c>
    </row>
    <row r="10" spans="1:6" ht="63" x14ac:dyDescent="0.25">
      <c r="A10" s="32">
        <v>1</v>
      </c>
      <c r="B10" s="34" t="s">
        <v>71</v>
      </c>
      <c r="C10" s="41" t="s">
        <v>62</v>
      </c>
      <c r="D10" s="44">
        <v>65</v>
      </c>
      <c r="E10" s="45">
        <v>62.5</v>
      </c>
      <c r="F10" s="44">
        <v>60</v>
      </c>
    </row>
    <row r="11" spans="1:6" ht="47.25" x14ac:dyDescent="0.25">
      <c r="A11" s="61">
        <v>2</v>
      </c>
      <c r="B11" s="62" t="s">
        <v>60</v>
      </c>
      <c r="C11" s="63" t="s">
        <v>63</v>
      </c>
      <c r="D11" s="64">
        <v>8.68</v>
      </c>
      <c r="E11" s="64">
        <v>10.363</v>
      </c>
      <c r="F11" s="64">
        <v>5.33</v>
      </c>
    </row>
    <row r="12" spans="1:6" ht="47.25" x14ac:dyDescent="0.25">
      <c r="A12" s="32">
        <v>3</v>
      </c>
      <c r="B12" s="33" t="s">
        <v>65</v>
      </c>
      <c r="C12" s="41" t="s">
        <v>62</v>
      </c>
      <c r="D12" s="45">
        <v>2.2000000000000002</v>
      </c>
      <c r="E12" s="45">
        <v>3.8</v>
      </c>
      <c r="F12" s="45">
        <v>4.0999999999999996</v>
      </c>
    </row>
    <row r="13" spans="1:6" ht="15.75" x14ac:dyDescent="0.25">
      <c r="A13" s="30"/>
      <c r="B13" s="31"/>
      <c r="C13" s="31"/>
      <c r="D13" s="38"/>
      <c r="E13" s="38"/>
      <c r="F13" s="38"/>
    </row>
    <row r="14" spans="1:6" ht="15.75" x14ac:dyDescent="0.25">
      <c r="A14" s="30"/>
      <c r="B14" s="31"/>
      <c r="C14" s="31"/>
      <c r="D14" s="31"/>
      <c r="E14" s="31"/>
      <c r="F14" s="31"/>
    </row>
  </sheetData>
  <mergeCells count="3">
    <mergeCell ref="B2:F3"/>
    <mergeCell ref="E5:F5"/>
    <mergeCell ref="A7:F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opLeftCell="A4" zoomScale="150" zoomScaleNormal="150" workbookViewId="0">
      <selection activeCell="J10" sqref="J10"/>
    </sheetView>
  </sheetViews>
  <sheetFormatPr defaultRowHeight="15" x14ac:dyDescent="0.25"/>
  <cols>
    <col min="1" max="1" width="3.140625" style="29" bestFit="1" customWidth="1"/>
    <col min="2" max="2" width="41.42578125" customWidth="1"/>
    <col min="3" max="3" width="10.5703125" bestFit="1" customWidth="1"/>
    <col min="4" max="4" width="11.28515625" bestFit="1" customWidth="1"/>
    <col min="5" max="5" width="10.5703125" bestFit="1" customWidth="1"/>
    <col min="8" max="8" width="10.28515625" bestFit="1" customWidth="1"/>
    <col min="9" max="9" width="9.5703125" bestFit="1" customWidth="1"/>
  </cols>
  <sheetData>
    <row r="2" spans="1:5" ht="15" customHeight="1" x14ac:dyDescent="0.25">
      <c r="A2" s="30"/>
      <c r="B2" s="69" t="s">
        <v>84</v>
      </c>
      <c r="C2" s="69"/>
      <c r="D2" s="69"/>
      <c r="E2" s="69"/>
    </row>
    <row r="3" spans="1:5" ht="29.25" customHeight="1" x14ac:dyDescent="0.25">
      <c r="A3" s="30"/>
      <c r="B3" s="69"/>
      <c r="C3" s="69"/>
      <c r="D3" s="69"/>
      <c r="E3" s="69"/>
    </row>
    <row r="4" spans="1:5" ht="15.75" x14ac:dyDescent="0.25">
      <c r="A4" s="30"/>
      <c r="B4" s="40"/>
      <c r="C4" s="40"/>
      <c r="D4" s="40"/>
      <c r="E4" s="40"/>
    </row>
    <row r="5" spans="1:5" ht="15.75" x14ac:dyDescent="0.25">
      <c r="A5" s="30"/>
      <c r="B5" s="40"/>
      <c r="C5" s="40"/>
      <c r="D5" s="70" t="s">
        <v>51</v>
      </c>
      <c r="E5" s="70"/>
    </row>
    <row r="6" spans="1:5" ht="15.75" x14ac:dyDescent="0.25">
      <c r="A6" s="30"/>
      <c r="B6" s="31"/>
      <c r="C6" s="31"/>
      <c r="D6" s="31"/>
      <c r="E6" s="31"/>
    </row>
    <row r="7" spans="1:5" ht="15.75" x14ac:dyDescent="0.25">
      <c r="A7" s="71" t="s">
        <v>64</v>
      </c>
      <c r="B7" s="71"/>
      <c r="C7" s="71"/>
      <c r="D7" s="71"/>
      <c r="E7" s="71"/>
    </row>
    <row r="8" spans="1:5" ht="15.75" x14ac:dyDescent="0.25">
      <c r="A8" s="30"/>
      <c r="B8" s="31"/>
      <c r="C8" s="31"/>
      <c r="D8" s="31"/>
      <c r="E8" s="31" t="s">
        <v>50</v>
      </c>
    </row>
    <row r="9" spans="1:5" ht="15.75" x14ac:dyDescent="0.25">
      <c r="A9" s="37" t="s">
        <v>45</v>
      </c>
      <c r="B9" s="39" t="s">
        <v>46</v>
      </c>
      <c r="C9" s="37" t="s">
        <v>47</v>
      </c>
      <c r="D9" s="37" t="s">
        <v>48</v>
      </c>
      <c r="E9" s="37" t="s">
        <v>49</v>
      </c>
    </row>
    <row r="10" spans="1:5" ht="31.5" x14ac:dyDescent="0.25">
      <c r="A10" s="32">
        <v>1</v>
      </c>
      <c r="B10" s="34" t="s">
        <v>52</v>
      </c>
      <c r="C10" s="36">
        <v>9475.1309999999994</v>
      </c>
      <c r="D10" s="36">
        <v>18259.643</v>
      </c>
      <c r="E10" s="64">
        <v>18924</v>
      </c>
    </row>
    <row r="11" spans="1:5" ht="15.75" x14ac:dyDescent="0.25">
      <c r="A11" s="32">
        <v>2</v>
      </c>
      <c r="B11" s="33" t="s">
        <v>53</v>
      </c>
      <c r="C11" s="36">
        <v>0</v>
      </c>
      <c r="D11" s="36">
        <v>1000</v>
      </c>
      <c r="E11" s="64">
        <v>4500</v>
      </c>
    </row>
    <row r="12" spans="1:5" ht="31.5" x14ac:dyDescent="0.25">
      <c r="A12" s="32">
        <v>3</v>
      </c>
      <c r="B12" s="33" t="s">
        <v>54</v>
      </c>
      <c r="C12" s="36">
        <v>54179.68</v>
      </c>
      <c r="D12" s="36">
        <v>116454.55</v>
      </c>
      <c r="E12" s="64">
        <v>60629.137000000002</v>
      </c>
    </row>
    <row r="13" spans="1:5" ht="31.5" x14ac:dyDescent="0.25">
      <c r="A13" s="32">
        <v>4</v>
      </c>
      <c r="B13" s="35" t="s">
        <v>55</v>
      </c>
      <c r="C13" s="36">
        <v>644.98800000000006</v>
      </c>
      <c r="D13" s="36">
        <v>1969.8019999999999</v>
      </c>
      <c r="E13" s="64">
        <v>0</v>
      </c>
    </row>
    <row r="14" spans="1:5" ht="15.75" x14ac:dyDescent="0.25">
      <c r="A14" s="32">
        <v>5</v>
      </c>
      <c r="B14" s="35" t="s">
        <v>81</v>
      </c>
      <c r="C14" s="36">
        <v>0</v>
      </c>
      <c r="D14" s="36">
        <v>579.20000000000005</v>
      </c>
      <c r="E14" s="64">
        <v>1166.1300000000001</v>
      </c>
    </row>
    <row r="15" spans="1:5" ht="15.75" x14ac:dyDescent="0.25">
      <c r="A15" s="30"/>
      <c r="B15" s="31" t="s">
        <v>56</v>
      </c>
      <c r="C15" s="38">
        <f>SUM(C10:C14)</f>
        <v>64299.798999999999</v>
      </c>
      <c r="D15" s="38">
        <f>SUM(D10:D14)</f>
        <v>138263.19500000001</v>
      </c>
      <c r="E15" s="38">
        <f>SUM(E10:E14)</f>
        <v>85219.267000000007</v>
      </c>
    </row>
    <row r="16" spans="1:5" ht="15.75" x14ac:dyDescent="0.25">
      <c r="A16" s="30"/>
      <c r="B16" s="31"/>
      <c r="C16" s="31"/>
      <c r="D16" s="31"/>
      <c r="E16" s="31"/>
    </row>
    <row r="17" spans="2:9" x14ac:dyDescent="0.25">
      <c r="D17" s="23"/>
    </row>
    <row r="18" spans="2:9" x14ac:dyDescent="0.25">
      <c r="B18" s="47"/>
      <c r="C18" s="20"/>
      <c r="D18" s="24"/>
      <c r="E18" s="20"/>
    </row>
    <row r="19" spans="2:9" x14ac:dyDescent="0.25">
      <c r="B19" s="47"/>
      <c r="C19" s="20"/>
      <c r="D19" s="24"/>
      <c r="E19" s="20"/>
    </row>
    <row r="20" spans="2:9" x14ac:dyDescent="0.25">
      <c r="C20" s="20"/>
      <c r="D20" s="24"/>
      <c r="E20" s="20"/>
    </row>
    <row r="21" spans="2:9" x14ac:dyDescent="0.25">
      <c r="D21" s="23"/>
    </row>
    <row r="22" spans="2:9" x14ac:dyDescent="0.25">
      <c r="C22" s="20"/>
      <c r="D22" s="20"/>
    </row>
    <row r="24" spans="2:9" ht="15.75" x14ac:dyDescent="0.25">
      <c r="H24" s="46"/>
      <c r="I24" s="46"/>
    </row>
    <row r="25" spans="2:9" ht="15.75" x14ac:dyDescent="0.25">
      <c r="H25" s="46"/>
      <c r="I25" s="46"/>
    </row>
    <row r="26" spans="2:9" ht="15.75" x14ac:dyDescent="0.25">
      <c r="H26" s="46"/>
      <c r="I26" s="46"/>
    </row>
    <row r="27" spans="2:9" x14ac:dyDescent="0.25">
      <c r="H27" s="20"/>
      <c r="I27" s="20"/>
    </row>
    <row r="29" spans="2:9" x14ac:dyDescent="0.25">
      <c r="H29" s="20"/>
    </row>
  </sheetData>
  <mergeCells count="3">
    <mergeCell ref="B2:E3"/>
    <mergeCell ref="D5:E5"/>
    <mergeCell ref="A7:E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 3</vt:lpstr>
      <vt:lpstr>прил. 2</vt:lpstr>
      <vt:lpstr>прил.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2023-03-23T08:49:11Z</cp:lastPrinted>
  <dcterms:created xsi:type="dcterms:W3CDTF">2021-01-27T12:02:00Z</dcterms:created>
  <dcterms:modified xsi:type="dcterms:W3CDTF">2023-03-23T12:01:50Z</dcterms:modified>
</cp:coreProperties>
</file>